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<sst xmlns="http://schemas.openxmlformats.org/spreadsheetml/2006/main" count="36" uniqueCount="20">
  <si>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</si>
  <si>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</si>
  <si>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</si>
  <si>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</si>
  <si>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</si>
  <si>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</si>
  <si>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</si>
  <si>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 и ГВС</t>
  </si>
  <si>
    <t>Уборка придомовой территории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</si>
  <si>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</si>
  <si>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№4/3 по ул. Космонавтов, выполненных непосредственно управляющей организацией и сторонними организациями в 2024 году</t>
  </si>
  <si>
    <t xml:space="preserve">Очистка придомовой территории от снега погрузчиком </t>
  </si>
  <si>
    <t>Работы по очистке крыши от наледи</t>
  </si>
  <si>
    <t>Периодическая проверка вентиляционных каналов</t>
  </si>
  <si>
    <t>Февраль</t>
  </si>
  <si>
    <t>Промывка приборов учета системы отопления</t>
  </si>
  <si>
    <t>Март</t>
  </si>
  <si>
    <t>Ремонт контейнерной площадки</t>
  </si>
  <si>
    <t>Ремонт системы ГВС в подвале № 1</t>
  </si>
  <si>
    <t>Работы по очистке крыши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</si>
</sst>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25">
      <selection activeCell="D25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57421875" style="9" hidden="1" customWidth="1"/>
    <col min="5" max="5" width="12.28125" style="0" hidden="1" customWidth="1"/>
    <col min="6" max="9" width="9.140625" style="0" customWidth="1"/>
  </cols>
  <sheetData>
    <row r="1" spans="1:2" ht="46.5" customHeight="1">
      <c r="A1" s="16" t="s">
        <v>10</v>
      </c>
      <c r="B1" s="17"/>
    </row>
    <row r="2" spans="1:2" ht="24" customHeight="1">
      <c r="A2" s="3" t="s">
        <v>0</v>
      </c>
      <c r="B2" s="3" t="s">
        <v>1</v>
      </c>
    </row>
    <row r="3" spans="1:4" ht="24" customHeight="1">
      <c r="A3" s="18" t="s">
        <v>2</v>
      </c>
      <c r="B3" s="18"/>
      <c r="D3" s="10">
        <v>4701.6</v>
      </c>
    </row>
    <row r="4" spans="1:4" ht="24" customHeight="1">
      <c r="A4" s="1" t="s">
        <v>8</v>
      </c>
      <c r="B4" s="4">
        <v>12459.24</v>
      </c>
      <c r="D4" s="9">
        <f aca="true" t="shared" si="0" ref="D4:D12">B4/4701.6</f>
        <v>2.65</v>
      </c>
    </row>
    <row r="5" spans="1:4" ht="24" customHeight="1">
      <c r="A5" s="1" t="s">
        <v>3</v>
      </c>
      <c r="B5" s="4">
        <v>18571.32</v>
      </c>
      <c r="D5" s="9">
        <f t="shared" si="0"/>
        <v>3.9499999999999997</v>
      </c>
    </row>
    <row r="6" spans="1:4" ht="24" customHeight="1">
      <c r="A6" s="1" t="s">
        <v>5</v>
      </c>
      <c r="B6" s="4">
        <v>3293.94</v>
      </c>
      <c r="D6" s="9">
        <f t="shared" si="0"/>
        <v>0.7005997958141909</v>
      </c>
    </row>
    <row r="7" spans="1:6" ht="24" customHeight="1">
      <c r="A7" s="1" t="s">
        <v>7</v>
      </c>
      <c r="B7" s="4">
        <v>4845.32</v>
      </c>
      <c r="D7" s="11">
        <f t="shared" si="0"/>
        <v>1.0305683171686233</v>
      </c>
      <c r="E7" s="11"/>
      <c r="F7" s="12"/>
    </row>
    <row r="8" spans="1:6" ht="24" customHeight="1">
      <c r="A8" s="7" t="s">
        <v>6</v>
      </c>
      <c r="B8" s="4">
        <v>24213.24</v>
      </c>
      <c r="D8" s="11">
        <f t="shared" si="0"/>
        <v>5.15</v>
      </c>
      <c r="E8" s="12"/>
      <c r="F8" s="12"/>
    </row>
    <row r="9" spans="1:5" ht="24" customHeight="1">
      <c r="A9" s="5" t="s">
        <v>9</v>
      </c>
      <c r="B9" s="6">
        <v>2820.96</v>
      </c>
      <c r="D9" s="11">
        <f t="shared" si="0"/>
        <v>0.6</v>
      </c>
      <c r="E9" s="11"/>
    </row>
    <row r="10" spans="1:5" ht="24" customHeight="1">
      <c r="A10" s="8" t="s">
        <v>13</v>
      </c>
      <c r="B10" s="13">
        <v>1727.04</v>
      </c>
      <c r="D10" s="11">
        <f t="shared" si="0"/>
        <v>0.367330270546197</v>
      </c>
      <c r="E10" s="11"/>
    </row>
    <row r="11" spans="1:6" ht="24" customHeight="1">
      <c r="A11" s="5" t="s">
        <v>11</v>
      </c>
      <c r="B11" s="4">
        <v>1500</v>
      </c>
      <c r="D11" s="14">
        <f>B11/4701.6</f>
        <v>0.31904032669729454</v>
      </c>
      <c r="E11" s="14">
        <f>D11+D12</f>
        <v>2.5523226135783563</v>
      </c>
      <c r="F11" s="12"/>
    </row>
    <row r="12" spans="1:6" ht="24" customHeight="1">
      <c r="A12" s="5" t="s">
        <v>12</v>
      </c>
      <c r="B12" s="6">
        <v>10500</v>
      </c>
      <c r="D12" s="14">
        <f t="shared" si="0"/>
        <v>2.2332822868810616</v>
      </c>
      <c r="E12" s="15">
        <f>B11+B12</f>
        <v>12000</v>
      </c>
      <c r="F12" s="12"/>
    </row>
    <row r="13" spans="1:6" ht="24" customHeight="1">
      <c r="A13" s="2" t="s">
        <v>4</v>
      </c>
      <c r="B13" s="2">
        <f>SUM(B4:B12)</f>
        <v>79931.06</v>
      </c>
      <c r="D13" s="11"/>
      <c r="E13" s="12"/>
      <c r="F13" s="12"/>
    </row>
    <row r="14" spans="1:4" ht="24" customHeight="1">
      <c r="A14" s="18" t="s">
        <v>14</v>
      </c>
      <c r="B14" s="18"/>
      <c r="D14" s="10"/>
    </row>
    <row r="15" spans="1:4" ht="24" customHeight="1">
      <c r="A15" s="1" t="s">
        <v>8</v>
      </c>
      <c r="B15" s="4">
        <v>12459.24</v>
      </c>
      <c r="D15" s="9">
        <f aca="true" t="shared" si="1" ref="D15:D21">B15/4701.6</f>
        <v>2.65</v>
      </c>
    </row>
    <row r="16" spans="1:4" ht="24" customHeight="1">
      <c r="A16" s="1" t="s">
        <v>3</v>
      </c>
      <c r="B16" s="4">
        <v>18571.32</v>
      </c>
      <c r="D16" s="9">
        <f t="shared" si="1"/>
        <v>3.9499999999999997</v>
      </c>
    </row>
    <row r="17" spans="1:4" ht="24" customHeight="1">
      <c r="A17" s="1" t="s">
        <v>5</v>
      </c>
      <c r="B17" s="4">
        <v>3293.94</v>
      </c>
      <c r="D17" s="9">
        <f t="shared" si="1"/>
        <v>0.7005997958141909</v>
      </c>
    </row>
    <row r="18" spans="1:6" ht="24" customHeight="1">
      <c r="A18" s="1" t="s">
        <v>7</v>
      </c>
      <c r="B18" s="4">
        <v>4845.32</v>
      </c>
      <c r="D18" s="11">
        <f t="shared" si="1"/>
        <v>1.0305683171686233</v>
      </c>
      <c r="E18" s="11"/>
      <c r="F18" s="12"/>
    </row>
    <row r="19" spans="1:6" ht="24" customHeight="1">
      <c r="A19" s="7" t="s">
        <v>6</v>
      </c>
      <c r="B19" s="4">
        <v>24213.24</v>
      </c>
      <c r="D19" s="11">
        <f t="shared" si="1"/>
        <v>5.15</v>
      </c>
      <c r="E19" s="12"/>
      <c r="F19" s="12"/>
    </row>
    <row r="20" spans="1:5" ht="24" customHeight="1">
      <c r="A20" s="5" t="s">
        <v>9</v>
      </c>
      <c r="B20" s="6">
        <v>2820.96</v>
      </c>
      <c r="D20" s="11">
        <f t="shared" si="1"/>
        <v>0.6</v>
      </c>
      <c r="E20" s="11"/>
    </row>
    <row r="21" spans="1:5" ht="24" customHeight="1">
      <c r="A21" s="5" t="s">
        <v>11</v>
      </c>
      <c r="B21" s="6">
        <v>3000</v>
      </c>
      <c r="D21" s="14">
        <f t="shared" si="1"/>
        <v>0.6380806533945891</v>
      </c>
      <c r="E21" s="14"/>
    </row>
    <row r="22" spans="1:6" ht="24" customHeight="1">
      <c r="A22" s="8" t="s">
        <v>15</v>
      </c>
      <c r="B22" s="6">
        <v>16885</v>
      </c>
      <c r="D22" s="14">
        <f>B22/4701.6</f>
        <v>3.5913306108558785</v>
      </c>
      <c r="E22" s="14">
        <f>D21+D22+D23</f>
        <v>8.074910668708524</v>
      </c>
      <c r="F22" s="12"/>
    </row>
    <row r="23" spans="1:6" ht="24" customHeight="1">
      <c r="A23" s="5" t="s">
        <v>12</v>
      </c>
      <c r="B23" s="6">
        <v>18080</v>
      </c>
      <c r="D23" s="14">
        <f>B23/4701.6</f>
        <v>3.8454994044580566</v>
      </c>
      <c r="E23" s="15">
        <f>B21+B22+B23</f>
        <v>37965</v>
      </c>
      <c r="F23" s="12"/>
    </row>
    <row r="24" spans="1:6" ht="24" customHeight="1">
      <c r="A24" s="2" t="s">
        <v>4</v>
      </c>
      <c r="B24" s="2">
        <f>SUM(B15:B23)</f>
        <v>104169.02</v>
      </c>
      <c r="D24" s="11"/>
      <c r="E24" s="12"/>
      <c r="F24" s="12"/>
    </row>
    <row r="25" spans="1:4" ht="24" customHeight="1">
      <c r="A25" s="18" t="s">
        <v>16</v>
      </c>
      <c r="B25" s="18"/>
      <c r="D25" s="10"/>
    </row>
    <row r="26" spans="1:4" ht="24" customHeight="1">
      <c r="A26" s="1" t="s">
        <v>8</v>
      </c>
      <c r="B26" s="4">
        <v>12459.24</v>
      </c>
      <c r="D26" s="9">
        <f aca="true" t="shared" si="2" ref="D26:D32">B26/4701.6</f>
        <v>2.65</v>
      </c>
    </row>
    <row r="27" spans="1:4" ht="24" customHeight="1">
      <c r="A27" s="1" t="s">
        <v>3</v>
      </c>
      <c r="B27" s="4">
        <v>18571.32</v>
      </c>
      <c r="D27" s="9">
        <f t="shared" si="2"/>
        <v>3.9499999999999997</v>
      </c>
    </row>
    <row r="28" spans="1:4" ht="24" customHeight="1">
      <c r="A28" s="1" t="s">
        <v>5</v>
      </c>
      <c r="B28" s="4">
        <v>3293.94</v>
      </c>
      <c r="D28" s="9">
        <f t="shared" si="2"/>
        <v>0.7005997958141909</v>
      </c>
    </row>
    <row r="29" spans="1:6" ht="24" customHeight="1">
      <c r="A29" s="1" t="s">
        <v>7</v>
      </c>
      <c r="B29" s="4">
        <v>4845.32</v>
      </c>
      <c r="D29" s="11">
        <f t="shared" si="2"/>
        <v>1.0305683171686233</v>
      </c>
      <c r="E29" s="11"/>
      <c r="F29" s="12"/>
    </row>
    <row r="30" spans="1:6" ht="24" customHeight="1">
      <c r="A30" s="7" t="s">
        <v>6</v>
      </c>
      <c r="B30" s="4">
        <v>24213.24</v>
      </c>
      <c r="D30" s="11">
        <f t="shared" si="2"/>
        <v>5.15</v>
      </c>
      <c r="E30" s="12"/>
      <c r="F30" s="12"/>
    </row>
    <row r="31" spans="1:5" ht="24" customHeight="1">
      <c r="A31" s="5" t="s">
        <v>9</v>
      </c>
      <c r="B31" s="6">
        <v>2820.96</v>
      </c>
      <c r="D31" s="11">
        <f t="shared" si="2"/>
        <v>0.6</v>
      </c>
      <c r="E31" s="11"/>
    </row>
    <row r="32" spans="1:5" ht="24" customHeight="1">
      <c r="A32" s="5" t="s">
        <v>17</v>
      </c>
      <c r="B32" s="19">
        <v>1923.03</v>
      </c>
      <c r="D32" s="14">
        <f t="shared" si="2"/>
        <v>0.4090160796324655</v>
      </c>
      <c r="E32" s="14"/>
    </row>
    <row r="33" spans="1:6" ht="24" customHeight="1">
      <c r="A33" s="5" t="s">
        <v>18</v>
      </c>
      <c r="B33" s="19">
        <v>9313</v>
      </c>
      <c r="D33" s="14">
        <f>B33/4701.6</f>
        <v>1.9808150416879358</v>
      </c>
      <c r="E33" s="14">
        <f>D32+D33+D34</f>
        <v>3.878685979241109</v>
      </c>
      <c r="F33" s="12"/>
    </row>
    <row r="34" spans="1:6" ht="24" customHeight="1">
      <c r="A34" s="5" t="s">
        <v>19</v>
      </c>
      <c r="B34" s="6">
        <v>7000</v>
      </c>
      <c r="D34" s="14">
        <f>B34/4701.6</f>
        <v>1.4888548579207077</v>
      </c>
      <c r="E34" s="15">
        <f>B32+B33+B34</f>
        <v>18236.03</v>
      </c>
      <c r="F34" s="12"/>
    </row>
    <row r="35" spans="1:6" ht="24" customHeight="1">
      <c r="A35" s="2" t="s">
        <v>4</v>
      </c>
      <c r="B35" s="2">
        <f>SUM(B26:B34)</f>
        <v>84440.05</v>
      </c>
      <c r="D35" s="11"/>
      <c r="E35" s="12"/>
      <c r="F35" s="12"/>
    </row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/>
  <mergeCells count="4">
    <mergeCell ref="A1:B1"/>
    <mergeCell ref="A3:B3"/>
    <mergeCell ref="A14:B14"/>
    <mergeCell ref="A25:B2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2018-07-20T07:31:44Z</cp:lastPrinted>
  <dcterms:created xsi:type="dcterms:W3CDTF">1996-10-08T23:32:33Z</dcterms:created>
  <dcterms:modified xsi:type="dcterms:W3CDTF">2024-04-19T06:20:14Z</dcterms:modified>
  <cp:category/>
  <cp:version/>
  <cp:contentType/>
  <cp:contentStatus/>
</cp:coreProperties>
</file>